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410503\Desktop\"/>
    </mc:Choice>
  </mc:AlternateContent>
  <bookViews>
    <workbookView xWindow="28680" yWindow="-120" windowWidth="29040" windowHeight="15720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業務委託費内訳書!$A$1:$G$35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業務委託費内訳書!$G$35</definedName>
    <definedName name="内訳書工事価格総計" localSheetId="0">業務委託費内訳書!#REF!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業務委託費内訳書!$I$35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35"/>
  <c r="G34"/>
  <c r="G29"/>
  <c r="G26"/>
  <c r="G25"/>
  <c r="G24"/>
  <c r="G23"/>
  <c r="G21"/>
  <c r="G18"/>
  <c r="G15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<sst xmlns="http://schemas.openxmlformats.org/spreadsheetml/2006/main">
  <si>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</si>
  <si>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</si>
  <si>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</si>
  <si>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</si>
  <si>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</si>
  <si>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Ｒ７波耕　中山間　那賀東部　段所導水管設計業務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</si>
  <si>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</si>
  <si>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</si>
  <si>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</si>
  <si>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</si>
  <si>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</si>
  <si>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</si>
  <si>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業務原価
_x000d_</t>
  </si>
  <si>
    <t>式</t>
  </si>
  <si>
    <t>直接原価
_x000d_</t>
  </si>
  <si>
    <t>直接人件費
_x000d_</t>
  </si>
  <si>
    <t>設計作業費
_x000d_</t>
  </si>
  <si>
    <t>導水管 実施設計
_x000d_</t>
  </si>
  <si>
    <t>真空ポンプ 配置図作成
_x000d_</t>
  </si>
  <si>
    <t>打合せ（設計）
_x000d_</t>
  </si>
  <si>
    <t>打合せ（設計業務基準日額）
_x000d_一般工種,着手前・最終</t>
  </si>
  <si>
    <t>回</t>
  </si>
  <si>
    <t>打合せ（設計業務基準日額）
_x000d_一般工種,中間</t>
  </si>
  <si>
    <t>河川協議
_x000d_</t>
  </si>
  <si>
    <t>直接経費(電子成果品作成費を除く)
_x000d_</t>
  </si>
  <si>
    <t>旅費交通費（設計）
_x000d_</t>
  </si>
  <si>
    <t>打合せ（設計旅費・交通費)
_x000d_一般工種・解析等調査業務,着手前・最終</t>
  </si>
  <si>
    <t>打合せ（設計旅費・交通費)
_x000d_一般工種・解析等調査業務,中間</t>
  </si>
  <si>
    <t>その他
_x000d_</t>
  </si>
  <si>
    <t>電子納品版業務報告書作成
_x000d_</t>
  </si>
  <si>
    <t>直接経費（電子成果品作成費）
_x000d_</t>
  </si>
  <si>
    <t>その他原価
_x000d_</t>
  </si>
  <si>
    <t>一般管理費等
_x000d_</t>
  </si>
  <si>
    <t>設計業務価格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</si>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</sst>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+G11+G32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+G12+G23+G31</f>
        <v>0</v>
      </c>
      <c r="H11" s="20"/>
      <c r="I11" s="21">
        <v>2</v>
      </c>
      <c r="J11" s="21"/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15</v>
      </c>
      <c r="C13" s="15"/>
      <c r="D13" s="16"/>
      <c r="E13" s="17" t="s">
        <v>13</v>
      </c>
      <c r="F13" s="18">
        <v>1</v>
      </c>
      <c r="G13" s="19">
        <f>+G14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15</v>
      </c>
      <c r="D14" s="16"/>
      <c r="E14" s="17" t="s">
        <v>13</v>
      </c>
      <c r="F14" s="18">
        <v>1</v>
      </c>
      <c r="G14" s="19">
        <f>+G15+G18+G21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16</v>
      </c>
      <c r="E15" s="17" t="s">
        <v>13</v>
      </c>
      <c r="F15" s="18">
        <v>1</v>
      </c>
      <c r="G15" s="19">
        <f>+G16+G17</f>
        <v>0</v>
      </c>
      <c r="H15" s="20"/>
      <c r="I15" s="21">
        <v>6</v>
      </c>
      <c r="J15" s="21">
        <v>4</v>
      </c>
    </row>
    <row r="16" ht="42" customHeight="1">
      <c r="A16" s="22"/>
      <c r="B16" s="23"/>
      <c r="C16" s="23"/>
      <c r="D16" s="24" t="s">
        <v>17</v>
      </c>
      <c r="E16" s="17" t="s">
        <v>13</v>
      </c>
      <c r="F16" s="18">
        <v>1</v>
      </c>
      <c r="G16" s="25"/>
      <c r="H16" s="20"/>
      <c r="I16" s="21">
        <v>7</v>
      </c>
      <c r="J16" s="21">
        <v>4</v>
      </c>
    </row>
    <row r="17" ht="42" customHeight="1">
      <c r="A17" s="22"/>
      <c r="B17" s="23"/>
      <c r="C17" s="23"/>
      <c r="D17" s="24" t="s">
        <v>18</v>
      </c>
      <c r="E17" s="17" t="s">
        <v>13</v>
      </c>
      <c r="F17" s="18">
        <v>1</v>
      </c>
      <c r="G17" s="25"/>
      <c r="H17" s="20"/>
      <c r="I17" s="21">
        <v>8</v>
      </c>
      <c r="J17" s="21">
        <v>4</v>
      </c>
    </row>
    <row r="18" ht="42" customHeight="1">
      <c r="A18" s="22"/>
      <c r="B18" s="23"/>
      <c r="C18" s="23"/>
      <c r="D18" s="24" t="s">
        <v>19</v>
      </c>
      <c r="E18" s="17" t="s">
        <v>13</v>
      </c>
      <c r="F18" s="18">
        <v>1</v>
      </c>
      <c r="G18" s="19">
        <f>+G19+G20</f>
        <v>0</v>
      </c>
      <c r="H18" s="20"/>
      <c r="I18" s="21">
        <v>9</v>
      </c>
      <c r="J18" s="21">
        <v>4</v>
      </c>
    </row>
    <row r="19" ht="42" customHeight="1">
      <c r="A19" s="22"/>
      <c r="B19" s="23"/>
      <c r="C19" s="23"/>
      <c r="D19" s="24" t="s">
        <v>20</v>
      </c>
      <c r="E19" s="17" t="s">
        <v>21</v>
      </c>
      <c r="F19" s="18">
        <v>2</v>
      </c>
      <c r="G19" s="25"/>
      <c r="H19" s="20"/>
      <c r="I19" s="21">
        <v>10</v>
      </c>
      <c r="J19" s="21">
        <v>4</v>
      </c>
    </row>
    <row r="20" ht="42" customHeight="1">
      <c r="A20" s="22"/>
      <c r="B20" s="23"/>
      <c r="C20" s="23"/>
      <c r="D20" s="24" t="s">
        <v>22</v>
      </c>
      <c r="E20" s="17" t="s">
        <v>21</v>
      </c>
      <c r="F20" s="18">
        <v>1</v>
      </c>
      <c r="G20" s="25"/>
      <c r="H20" s="20"/>
      <c r="I20" s="21">
        <v>11</v>
      </c>
      <c r="J20" s="21">
        <v>4</v>
      </c>
    </row>
    <row r="21" ht="42" customHeight="1">
      <c r="A21" s="22"/>
      <c r="B21" s="23"/>
      <c r="C21" s="23"/>
      <c r="D21" s="24" t="s">
        <v>23</v>
      </c>
      <c r="E21" s="17" t="s">
        <v>13</v>
      </c>
      <c r="F21" s="18">
        <v>1</v>
      </c>
      <c r="G21" s="19">
        <f>+G22</f>
        <v>0</v>
      </c>
      <c r="H21" s="20"/>
      <c r="I21" s="21">
        <v>12</v>
      </c>
      <c r="J21" s="21">
        <v>4</v>
      </c>
    </row>
    <row r="22" ht="42" customHeight="1">
      <c r="A22" s="22"/>
      <c r="B22" s="23"/>
      <c r="C22" s="23"/>
      <c r="D22" s="24" t="s">
        <v>23</v>
      </c>
      <c r="E22" s="17" t="s">
        <v>13</v>
      </c>
      <c r="F22" s="18">
        <v>1</v>
      </c>
      <c r="G22" s="25"/>
      <c r="H22" s="20"/>
      <c r="I22" s="21">
        <v>13</v>
      </c>
      <c r="J22" s="21">
        <v>4</v>
      </c>
    </row>
    <row r="23" ht="42" customHeight="1">
      <c r="A23" s="14" t="s">
        <v>24</v>
      </c>
      <c r="B23" s="15"/>
      <c r="C23" s="15"/>
      <c r="D23" s="16"/>
      <c r="E23" s="17" t="s">
        <v>13</v>
      </c>
      <c r="F23" s="18">
        <v>1</v>
      </c>
      <c r="G23" s="19">
        <f>+G24</f>
        <v>0</v>
      </c>
      <c r="H23" s="20"/>
      <c r="I23" s="21">
        <v>14</v>
      </c>
      <c r="J23" s="21">
        <v>1</v>
      </c>
    </row>
    <row r="24" ht="42" customHeight="1">
      <c r="A24" s="22"/>
      <c r="B24" s="15" t="s">
        <v>24</v>
      </c>
      <c r="C24" s="15"/>
      <c r="D24" s="16"/>
      <c r="E24" s="17" t="s">
        <v>13</v>
      </c>
      <c r="F24" s="18">
        <v>1</v>
      </c>
      <c r="G24" s="19">
        <f>+G25</f>
        <v>0</v>
      </c>
      <c r="H24" s="20"/>
      <c r="I24" s="21">
        <v>15</v>
      </c>
      <c r="J24" s="21">
        <v>2</v>
      </c>
    </row>
    <row r="25" ht="42" customHeight="1">
      <c r="A25" s="22"/>
      <c r="B25" s="23"/>
      <c r="C25" s="15" t="s">
        <v>24</v>
      </c>
      <c r="D25" s="16"/>
      <c r="E25" s="17" t="s">
        <v>13</v>
      </c>
      <c r="F25" s="18">
        <v>1</v>
      </c>
      <c r="G25" s="19">
        <f>+G26+G29</f>
        <v>0</v>
      </c>
      <c r="H25" s="20"/>
      <c r="I25" s="21">
        <v>16</v>
      </c>
      <c r="J25" s="21">
        <v>3</v>
      </c>
    </row>
    <row r="26" ht="42" customHeight="1">
      <c r="A26" s="22"/>
      <c r="B26" s="23"/>
      <c r="C26" s="23"/>
      <c r="D26" s="24" t="s">
        <v>25</v>
      </c>
      <c r="E26" s="17" t="s">
        <v>13</v>
      </c>
      <c r="F26" s="18">
        <v>1</v>
      </c>
      <c r="G26" s="19">
        <f>+G27+G28</f>
        <v>0</v>
      </c>
      <c r="H26" s="20"/>
      <c r="I26" s="21">
        <v>17</v>
      </c>
      <c r="J26" s="21">
        <v>4</v>
      </c>
    </row>
    <row r="27" ht="42" customHeight="1">
      <c r="A27" s="22"/>
      <c r="B27" s="23"/>
      <c r="C27" s="23"/>
      <c r="D27" s="24" t="s">
        <v>26</v>
      </c>
      <c r="E27" s="17" t="s">
        <v>21</v>
      </c>
      <c r="F27" s="18">
        <v>2</v>
      </c>
      <c r="G27" s="25"/>
      <c r="H27" s="20"/>
      <c r="I27" s="21">
        <v>18</v>
      </c>
      <c r="J27" s="21">
        <v>4</v>
      </c>
    </row>
    <row r="28" ht="42" customHeight="1">
      <c r="A28" s="22"/>
      <c r="B28" s="23"/>
      <c r="C28" s="23"/>
      <c r="D28" s="24" t="s">
        <v>27</v>
      </c>
      <c r="E28" s="17" t="s">
        <v>21</v>
      </c>
      <c r="F28" s="18">
        <v>1</v>
      </c>
      <c r="G28" s="25"/>
      <c r="H28" s="20"/>
      <c r="I28" s="21">
        <v>19</v>
      </c>
      <c r="J28" s="21">
        <v>4</v>
      </c>
    </row>
    <row r="29" ht="42" customHeight="1">
      <c r="A29" s="22"/>
      <c r="B29" s="23"/>
      <c r="C29" s="23"/>
      <c r="D29" s="24" t="s">
        <v>28</v>
      </c>
      <c r="E29" s="17" t="s">
        <v>13</v>
      </c>
      <c r="F29" s="18">
        <v>1</v>
      </c>
      <c r="G29" s="19">
        <f>+G30</f>
        <v>0</v>
      </c>
      <c r="H29" s="20"/>
      <c r="I29" s="21">
        <v>20</v>
      </c>
      <c r="J29" s="21">
        <v>4</v>
      </c>
    </row>
    <row r="30" ht="42" customHeight="1">
      <c r="A30" s="22"/>
      <c r="B30" s="23"/>
      <c r="C30" s="23"/>
      <c r="D30" s="24" t="s">
        <v>29</v>
      </c>
      <c r="E30" s="17" t="s">
        <v>13</v>
      </c>
      <c r="F30" s="18">
        <v>1</v>
      </c>
      <c r="G30" s="25"/>
      <c r="H30" s="20"/>
      <c r="I30" s="21">
        <v>21</v>
      </c>
      <c r="J30" s="21">
        <v>4</v>
      </c>
    </row>
    <row r="31" ht="42" customHeight="1">
      <c r="A31" s="14" t="s">
        <v>30</v>
      </c>
      <c r="B31" s="15"/>
      <c r="C31" s="15"/>
      <c r="D31" s="16"/>
      <c r="E31" s="17" t="s">
        <v>13</v>
      </c>
      <c r="F31" s="18">
        <v>1</v>
      </c>
      <c r="G31" s="25"/>
      <c r="H31" s="20"/>
      <c r="I31" s="21">
        <v>22</v>
      </c>
      <c r="J31" s="21"/>
    </row>
    <row r="32" ht="42" customHeight="1">
      <c r="A32" s="14" t="s">
        <v>31</v>
      </c>
      <c r="B32" s="15"/>
      <c r="C32" s="15"/>
      <c r="D32" s="16"/>
      <c r="E32" s="17" t="s">
        <v>13</v>
      </c>
      <c r="F32" s="18">
        <v>1</v>
      </c>
      <c r="G32" s="25"/>
      <c r="H32" s="20"/>
      <c r="I32" s="21">
        <v>23</v>
      </c>
      <c r="J32" s="21"/>
    </row>
    <row r="33" ht="42" customHeight="1">
      <c r="A33" s="14" t="s">
        <v>32</v>
      </c>
      <c r="B33" s="15"/>
      <c r="C33" s="15"/>
      <c r="D33" s="16"/>
      <c r="E33" s="17" t="s">
        <v>13</v>
      </c>
      <c r="F33" s="18">
        <v>1</v>
      </c>
      <c r="G33" s="25"/>
      <c r="H33" s="20"/>
      <c r="I33" s="21">
        <v>24</v>
      </c>
      <c r="J33" s="21">
        <v>220</v>
      </c>
    </row>
    <row r="34" ht="42" customHeight="1">
      <c r="A34" s="14" t="s">
        <v>33</v>
      </c>
      <c r="B34" s="15"/>
      <c r="C34" s="15"/>
      <c r="D34" s="16"/>
      <c r="E34" s="17" t="s">
        <v>13</v>
      </c>
      <c r="F34" s="18">
        <v>1</v>
      </c>
      <c r="G34" s="19">
        <f>+G10+G33</f>
        <v>0</v>
      </c>
      <c r="H34" s="20"/>
      <c r="I34" s="21">
        <v>25</v>
      </c>
      <c r="J34" s="21">
        <v>30</v>
      </c>
    </row>
    <row r="35" ht="42" customHeight="1">
      <c r="A35" s="26" t="s">
        <v>34</v>
      </c>
      <c r="B35" s="27"/>
      <c r="C35" s="27"/>
      <c r="D35" s="28"/>
      <c r="E35" s="29" t="s">
        <v>35</v>
      </c>
      <c r="F35" s="30" t="s">
        <v>35</v>
      </c>
      <c r="G35" s="31">
        <f>G34</f>
        <v>0</v>
      </c>
      <c r="I35" s="32">
        <v>26</v>
      </c>
      <c r="J35" s="32">
        <v>90</v>
      </c>
    </row>
    <row r="36" ht="42" customHeight="1"/>
    <row r="37" ht="42" customHeight="1"/>
  </sheetData>
  <sheetProtection sheet="1" objects="1" scenarios="1" spinCount="100000" saltValue="g09zIygzZ/hRqUB8fA4YbxXJMA7jNFBlOSSPfy2pBLlFSFbbuB4egTJhnBiJvwlzmwcQH6h+CAKr/dQxQL4sAQ==" hashValue="/pCQ48gEm2FvNR+u1bWqVKRasMfc7E0H0c+nagzM0OnA2+FWxDQ3YpDrCuyl9Zm9LyeP4xNR007sCB7g7MgJRg==" algorithmName="SHA-512" password="FD80"/>
  <mergeCells count="19">
    <mergeCell ref="A35:D35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23:D23"/>
    <mergeCell ref="B24:D24"/>
    <mergeCell ref="C25:D25"/>
    <mergeCell ref="A31:D31"/>
    <mergeCell ref="A32:D32"/>
    <mergeCell ref="A33:D33"/>
    <mergeCell ref="A34:D34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ogawa toshiaki</cp:lastModifiedBy>
  <cp:lastPrinted>2020-10-12T05:07:54Z</cp:lastPrinted>
  <dcterms:created xsi:type="dcterms:W3CDTF">2014-01-09T08:55:00Z</dcterms:created>
  <dcterms:modified xsi:type="dcterms:W3CDTF">2025-07-15T09:38:08Z</dcterms:modified>
</cp:coreProperties>
</file>